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F5DFEA-5CC0-4BA0-B345-EFB92EDCAEB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<sst xmlns="http://schemas.openxmlformats.org/spreadsheetml/2006/main" count="17409" uniqueCount="3096">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</sst>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2" sqref="G42:I4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1273</v>
      </c>
      <c r="B10" s="172"/>
      <c r="C10" s="172"/>
      <c r="D10" s="169" t="str">
        <f>VLOOKUP(A10,'Listado Total'!B6:R586,7,0)</f>
        <v>Técnico/a 1</v>
      </c>
      <c r="E10" s="169"/>
      <c r="F10" s="169"/>
      <c r="G10" s="169" t="str">
        <f>VLOOKUP(A10,'Listado Total'!B6:R586,2,0)</f>
        <v>Analista Funcional iniciativas para la gestión de Aplicaciones de Archivo  y EJEAN (Expediente Judicial Electrónico de la Audiencia Nacional)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36.80000000000001" customHeight="1" thickTop="1" thickBot="1">
      <c r="A17" s="146" t="str">
        <f>VLOOKUP(A10,'Listado Total'!B6:R586,17,0)</f>
        <v>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RUarpKf0LoiBCvlL+mDRlH0WrCLaPmjAvLBbtlCSol6NhD9O9AE4hqnLKq+YBlMPxas/gz392UMBmkd3TOhaQ==" saltValue="EJUMu77/Wu4fny82TWjEg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2022-07-27T08:08:10Z</dcterms:modified>
</cp:coreProperties>
</file>